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14595" windowHeight="12165"/>
  </bookViews>
  <sheets>
    <sheet name="FFONDOS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<sst xmlns="http://schemas.openxmlformats.org/spreadsheetml/2006/main" count="53" uniqueCount="44">
  <si>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</si>
  <si>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</si>
  <si>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</si>
  <si>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</si>
  <si>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</si>
  <si>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</si>
  <si>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</si>
  <si>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</si>
  <si>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</si>
  <si>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</si>
  <si>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</si>
  <si>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</si>
  <si>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</si>
  <si>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</si>
  <si>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</si>
  <si>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</si>
  <si>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</si>
  <si>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</si>
  <si>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</si>
  <si>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</si>
  <si>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</si>
  <si>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</si>
  <si>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</si>
  <si>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</si>
  <si>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</si>
  <si>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</si>
  <si>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</si>
  <si>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</si>
  <si>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</si>
  <si>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</si>
  <si>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</si>
  <si>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</si>
  <si>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</si>
  <si>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</si>
  <si>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</si>
  <si>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</si>
  <si>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</si>
  <si>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</si>
  <si>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UNIVERSIDAD TECNOLOGICA PASO DEL NORTE</t>
  </si>
  <si>
    <t>Del 01 de enero al 31 de diciembre de 2024</t>
  </si>
  <si>
    <t>DR. ULISES MARTINEZ CONTRERAS</t>
  </si>
  <si>
    <t>MTRO. GABRIEL MUÑOZ SAPIEN</t>
  </si>
  <si>
    <t>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</si>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</sst>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topLeftCell="A28" zoomScale="130" zoomScaleNormal="130" workbookViewId="0">
      <selection activeCell="B41" sqref="B41:F43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5535921.5</v>
      </c>
      <c r="D12" s="27">
        <v>392122.19</v>
      </c>
      <c r="E12" s="21">
        <f t="shared" si="0"/>
        <v>5928043.6900000004</v>
      </c>
      <c r="F12" s="27">
        <v>5928043.6900000004</v>
      </c>
      <c r="G12" s="20">
        <v>5928043.6900000004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36542732</v>
      </c>
      <c r="D17" s="27">
        <v>2524351.63</v>
      </c>
      <c r="E17" s="21">
        <f t="shared" si="0"/>
        <v>39067083.630000003</v>
      </c>
      <c r="F17" s="27">
        <v>39067083.630000003</v>
      </c>
      <c r="G17" s="20">
        <v>39067083.630000003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42078653.5</v>
      </c>
      <c r="D20" s="28">
        <f>SUM(D9:D18)</f>
        <v>2916473.82</v>
      </c>
      <c r="E20" s="22">
        <f>C20+D20</f>
        <v>44995127.32</v>
      </c>
      <c r="F20" s="28">
        <f>SUM(F9:F18)</f>
        <v>44995127.32</v>
      </c>
      <c r="G20" s="22">
        <f>SUM(G9:G18)</f>
        <v>44995127.32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31630849.09</v>
      </c>
      <c r="D26" s="20">
        <v>273260.2</v>
      </c>
      <c r="E26" s="21">
        <f t="shared" ref="E26:E34" si="1">C26+D26</f>
        <v>31904109.289999999</v>
      </c>
      <c r="F26" s="20">
        <v>31904111.219999999</v>
      </c>
      <c r="G26" s="38">
        <v>31904111.219999999</v>
      </c>
    </row>
    <row r="27" spans="2:7" ht="12" customHeight="1" x14ac:dyDescent="0.2">
      <c r="B27" s="32" t="s">
        <v>12</v>
      </c>
      <c r="C27" s="20">
        <v>1641305.08</v>
      </c>
      <c r="D27" s="20">
        <v>506347.78</v>
      </c>
      <c r="E27" s="21">
        <f t="shared" si="1"/>
        <v>2147652.8600000003</v>
      </c>
      <c r="F27" s="20">
        <v>1441678.58</v>
      </c>
      <c r="G27" s="38">
        <v>1515811.03</v>
      </c>
    </row>
    <row r="28" spans="2:7" x14ac:dyDescent="0.2">
      <c r="B28" s="32" t="s">
        <v>13</v>
      </c>
      <c r="C28" s="20">
        <v>8180004.1200000001</v>
      </c>
      <c r="D28" s="20">
        <v>1108100.95</v>
      </c>
      <c r="E28" s="21">
        <f t="shared" si="1"/>
        <v>9288105.0700000003</v>
      </c>
      <c r="F28" s="20">
        <v>8250023.8200000003</v>
      </c>
      <c r="G28" s="38">
        <v>8250023.8200000003</v>
      </c>
    </row>
    <row r="29" spans="2:7" x14ac:dyDescent="0.2">
      <c r="B29" s="32" t="s">
        <v>14</v>
      </c>
      <c r="C29" s="20">
        <v>522244.26</v>
      </c>
      <c r="D29" s="20">
        <v>-217737.76</v>
      </c>
      <c r="E29" s="21">
        <f t="shared" si="1"/>
        <v>304506.5</v>
      </c>
      <c r="F29" s="20">
        <v>304506.5</v>
      </c>
      <c r="G29" s="38">
        <v>304506.5</v>
      </c>
    </row>
    <row r="30" spans="2:7" x14ac:dyDescent="0.2">
      <c r="B30" s="32" t="s">
        <v>15</v>
      </c>
      <c r="C30" s="20">
        <v>104250.95</v>
      </c>
      <c r="D30" s="20">
        <v>858987.54</v>
      </c>
      <c r="E30" s="21">
        <f t="shared" si="1"/>
        <v>963238.49</v>
      </c>
      <c r="F30" s="20">
        <v>963238.49</v>
      </c>
      <c r="G30" s="38">
        <v>963238.49</v>
      </c>
    </row>
    <row r="31" spans="2:7" x14ac:dyDescent="0.2">
      <c r="B31" s="32" t="s">
        <v>16</v>
      </c>
      <c r="C31" s="20">
        <v>0</v>
      </c>
      <c r="D31" s="20">
        <v>1200000</v>
      </c>
      <c r="E31" s="21">
        <f t="shared" si="1"/>
        <v>1200000</v>
      </c>
      <c r="F31" s="20">
        <v>1200000</v>
      </c>
      <c r="G31" s="38">
        <v>600000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42078653.5</v>
      </c>
      <c r="D36" s="22">
        <f>SUM(D26:D34)</f>
        <v>3728958.71</v>
      </c>
      <c r="E36" s="22">
        <f>SUM(E26:E34)</f>
        <v>45807612.210000001</v>
      </c>
      <c r="F36" s="22">
        <f>SUM(F26:F34)</f>
        <v>44063558.609999999</v>
      </c>
      <c r="G36" s="39">
        <f>SUM(G26:G34)</f>
        <v>43537691.060000002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-812484.89000000013</v>
      </c>
      <c r="E38" s="8">
        <f>D38+C38</f>
        <v>-812484.89000000013</v>
      </c>
      <c r="F38" s="8">
        <f>F20-F36</f>
        <v>931568.71000000089</v>
      </c>
      <c r="G38" s="9">
        <f>G20-G36</f>
        <v>1457436.2599999979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>
      <c r="B42" s="52" t="s">
        <v>40</v>
      </c>
      <c r="E42" s="52" t="s">
        <v>41</v>
      </c>
    </row>
    <row r="43" spans="2:7" s="10" customFormat="1" x14ac:dyDescent="0.2">
      <c r="B43" s="53" t="s">
        <v>42</v>
      </c>
      <c r="E43" s="53" t="s">
        <v>43</v>
      </c>
    </row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2020-01-23T20:49:44Z</cp:lastPrinted>
  <dcterms:created xsi:type="dcterms:W3CDTF">2019-12-11T17:18:27Z</dcterms:created>
  <dcterms:modified xsi:type="dcterms:W3CDTF">2025-01-30T21:20:19Z</dcterms:modified>
</cp:coreProperties>
</file>